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<sst xmlns="http://schemas.openxmlformats.org/spreadsheetml/2006/main" count="143" uniqueCount="81">
  <si>
    <t>工事費内訳書</t>
  </si>
  <si>
    <t>住　　　　所</t>
  </si>
  <si>
    <t>商号又は名称</t>
  </si>
  <si>
    <t>代 表 者 名</t>
  </si>
  <si>
    <t>工 事 名</t>
  </si>
  <si>
    <t xml:space="preserve">Ｒ２阿土　椿泊漁港　阿南・椿泊　護岸工事（２）
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</si>
  <si>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</si>
  <si>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</si>
  <si>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</si>
  <si>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</si>
  <si>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</si>
  <si>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</si>
  <si>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護岸･岸壁･物揚場</t>
  </si>
  <si>
    <t>式</t>
  </si>
  <si>
    <t>基礎工</t>
  </si>
  <si>
    <t>基礎捨石工</t>
  </si>
  <si>
    <t>基礎捨石　
　瀬取り投入（二次投入方式）</t>
  </si>
  <si>
    <t>m3</t>
  </si>
  <si>
    <t>捨石本均し</t>
  </si>
  <si>
    <t>m2</t>
  </si>
  <si>
    <t>捨石荒均し</t>
  </si>
  <si>
    <t>本体工[ﾌﾞﾛｯｸ式]</t>
  </si>
  <si>
    <t>本体ﾌﾞﾛｯｸ据付工</t>
  </si>
  <si>
    <t>本体ﾌﾞﾛｯｸ据付</t>
  </si>
  <si>
    <t>個</t>
  </si>
  <si>
    <t>本体ﾌﾞﾛｯｸ据付
　転置</t>
  </si>
  <si>
    <t>継手ﾓﾙﾀﾙ</t>
  </si>
  <si>
    <t>被覆･根固工</t>
  </si>
  <si>
    <t>被覆石工</t>
  </si>
  <si>
    <t>被覆石　
　瀬取り投入（二次投入方式）</t>
  </si>
  <si>
    <t>被覆均し</t>
  </si>
  <si>
    <t>上部工</t>
  </si>
  <si>
    <t>上部ｺﾝｸﾘｰﾄ工</t>
  </si>
  <si>
    <t>支保</t>
  </si>
  <si>
    <t>m</t>
  </si>
  <si>
    <t>型枠</t>
  </si>
  <si>
    <t>伸縮目地</t>
  </si>
  <si>
    <t>ｺﾝｸﾘｰﾄ
　2t車小型割増</t>
  </si>
  <si>
    <t>裏込･裏埋工</t>
  </si>
  <si>
    <t>裏込工</t>
  </si>
  <si>
    <t>裏込均し</t>
  </si>
  <si>
    <t>瀬取り</t>
  </si>
  <si>
    <t>排水構造物工</t>
  </si>
  <si>
    <t xml:space="preserve">管渠工　</t>
  </si>
  <si>
    <t>ﾋｭｰﾑ管(Ｂ形管)
　φ700</t>
  </si>
  <si>
    <t xml:space="preserve">付属工　</t>
  </si>
  <si>
    <t>防舷材・係船環工</t>
  </si>
  <si>
    <t xml:space="preserve">防舷材　</t>
  </si>
  <si>
    <t>基</t>
  </si>
  <si>
    <t>係船環</t>
  </si>
  <si>
    <t>構造物撤去工</t>
  </si>
  <si>
    <t>取壊し工</t>
  </si>
  <si>
    <t>ｺﾝｸﾘｰﾄ取壊し</t>
  </si>
  <si>
    <t>処分費</t>
  </si>
  <si>
    <t>仮設工</t>
  </si>
  <si>
    <t>進入路工</t>
  </si>
  <si>
    <t>大型土のう設置</t>
  </si>
  <si>
    <t>袋</t>
  </si>
  <si>
    <t>大型土のう撤去工</t>
  </si>
  <si>
    <t>直接工事費</t>
  </si>
  <si>
    <t>共通仮設</t>
  </si>
  <si>
    <t>共通仮設費</t>
  </si>
  <si>
    <t>回航･えい航費</t>
  </si>
  <si>
    <t>えい航
　18浬</t>
  </si>
  <si>
    <t>運搬費</t>
  </si>
  <si>
    <t>建設機械器具等海上運搬</t>
  </si>
  <si>
    <t>回</t>
  </si>
  <si>
    <t>安全費</t>
  </si>
  <si>
    <t xml:space="preserve">安全対策　</t>
  </si>
  <si>
    <t>安全対策</t>
  </si>
  <si>
    <t>人日</t>
  </si>
  <si>
    <t>技術管理費</t>
  </si>
  <si>
    <t xml:space="preserve">技術管理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</si>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</sst>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G11+G17+G22+G27+G33+G38+G41+G45+G49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689.0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223.0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19</v>
      </c>
      <c r="F16" s="13" t="n">
        <v>154.0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14.0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24</v>
      </c>
      <c r="F20" s="13" t="n">
        <v>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4" t="n">
        <v>1.2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G24+G25+G26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314.0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19</v>
      </c>
      <c r="F25" s="13" t="n">
        <v>254.0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19</v>
      </c>
      <c r="F26" s="13" t="n">
        <v>127.0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31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32</v>
      </c>
      <c r="D28" s="11"/>
      <c r="E28" s="12" t="s">
        <v>13</v>
      </c>
      <c r="F28" s="13" t="n">
        <v>1.0</v>
      </c>
      <c r="G28" s="15">
        <f>G29+G30+G31+G32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33</v>
      </c>
      <c r="E29" s="12" t="s">
        <v>34</v>
      </c>
      <c r="F29" s="13" t="n">
        <v>39.0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19</v>
      </c>
      <c r="F30" s="13" t="n">
        <v>136.0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19</v>
      </c>
      <c r="F31" s="13" t="n">
        <v>6.0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17</v>
      </c>
      <c r="F32" s="13" t="n">
        <v>63.0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G35+G36+G37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19</v>
      </c>
      <c r="F35" s="13" t="n">
        <v>55.0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40</v>
      </c>
      <c r="E36" s="12" t="s">
        <v>19</v>
      </c>
      <c r="F36" s="13" t="n">
        <v>482.0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41</v>
      </c>
      <c r="E37" s="12" t="s">
        <v>17</v>
      </c>
      <c r="F37" s="13" t="n">
        <v>2200.0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42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43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44</v>
      </c>
      <c r="E40" s="12" t="s">
        <v>34</v>
      </c>
      <c r="F40" s="14" t="n">
        <v>4.3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45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46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47</v>
      </c>
      <c r="E43" s="12" t="s">
        <v>48</v>
      </c>
      <c r="F43" s="13" t="n">
        <v>10.0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49</v>
      </c>
      <c r="E44" s="12" t="s">
        <v>48</v>
      </c>
      <c r="F44" s="13" t="n">
        <v>8.0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50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51</v>
      </c>
      <c r="D46" s="11"/>
      <c r="E46" s="12" t="s">
        <v>13</v>
      </c>
      <c r="F46" s="13" t="n">
        <v>1.0</v>
      </c>
      <c r="G46" s="15">
        <f>G47+G48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52</v>
      </c>
      <c r="E47" s="12" t="s">
        <v>17</v>
      </c>
      <c r="F47" s="13" t="n">
        <v>3.0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53</v>
      </c>
      <c r="E48" s="12" t="s">
        <v>17</v>
      </c>
      <c r="F48" s="13" t="n">
        <v>3.0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54</v>
      </c>
      <c r="C49" s="11"/>
      <c r="D49" s="11"/>
      <c r="E49" s="12" t="s">
        <v>13</v>
      </c>
      <c r="F49" s="13" t="n">
        <v>1.0</v>
      </c>
      <c r="G49" s="15">
        <f>G50+G52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55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56</v>
      </c>
      <c r="E51" s="12" t="s">
        <v>57</v>
      </c>
      <c r="F51" s="13" t="n">
        <v>12.0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58</v>
      </c>
      <c r="D52" s="11"/>
      <c r="E52" s="12" t="s">
        <v>13</v>
      </c>
      <c r="F52" s="13" t="n">
        <v>1.0</v>
      </c>
      <c r="G52" s="15">
        <f>G53+G54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56</v>
      </c>
      <c r="E53" s="12" t="s">
        <v>57</v>
      </c>
      <c r="F53" s="13" t="n">
        <v>90.0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56</v>
      </c>
      <c r="E54" s="12" t="s">
        <v>57</v>
      </c>
      <c r="F54" s="13" t="n">
        <v>75.0</v>
      </c>
      <c r="G54" s="16"/>
      <c r="I54" s="17" t="n">
        <v>45.0</v>
      </c>
      <c r="J54" s="18" t="n">
        <v>4.0</v>
      </c>
    </row>
    <row r="55" ht="42.0" customHeight="true">
      <c r="A55" s="10" t="s">
        <v>59</v>
      </c>
      <c r="B55" s="11"/>
      <c r="C55" s="11"/>
      <c r="D55" s="11"/>
      <c r="E55" s="12" t="s">
        <v>13</v>
      </c>
      <c r="F55" s="13" t="n">
        <v>1.0</v>
      </c>
      <c r="G55" s="15">
        <f>G11+G17+G22+G27+G33+G38+G41+G45+G49</f>
      </c>
      <c r="I55" s="17" t="n">
        <v>46.0</v>
      </c>
      <c r="J55" s="18" t="n">
        <v>20.0</v>
      </c>
    </row>
    <row r="56" ht="42.0" customHeight="true">
      <c r="A56" s="10" t="s">
        <v>60</v>
      </c>
      <c r="B56" s="11"/>
      <c r="C56" s="11"/>
      <c r="D56" s="11"/>
      <c r="E56" s="12" t="s">
        <v>13</v>
      </c>
      <c r="F56" s="13" t="n">
        <v>1.0</v>
      </c>
      <c r="G56" s="15">
        <f>G57+G68</f>
      </c>
      <c r="I56" s="17" t="n">
        <v>47.0</v>
      </c>
      <c r="J56" s="18" t="n">
        <v>200.0</v>
      </c>
    </row>
    <row r="57" ht="42.0" customHeight="true">
      <c r="A57" s="10"/>
      <c r="B57" s="11" t="s">
        <v>61</v>
      </c>
      <c r="C57" s="11"/>
      <c r="D57" s="11"/>
      <c r="E57" s="12" t="s">
        <v>13</v>
      </c>
      <c r="F57" s="13" t="n">
        <v>1.0</v>
      </c>
      <c r="G57" s="15">
        <f>G58+G61+G63+G66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62</v>
      </c>
      <c r="D58" s="11"/>
      <c r="E58" s="12" t="s">
        <v>13</v>
      </c>
      <c r="F58" s="13" t="n">
        <v>1.0</v>
      </c>
      <c r="G58" s="15">
        <f>G59+G60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63</v>
      </c>
      <c r="E59" s="12" t="s">
        <v>13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63</v>
      </c>
      <c r="E60" s="12" t="s">
        <v>13</v>
      </c>
      <c r="F60" s="13" t="n">
        <v>1.0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64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65</v>
      </c>
      <c r="E62" s="12" t="s">
        <v>66</v>
      </c>
      <c r="F62" s="13" t="n">
        <v>2.0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 t="s">
        <v>67</v>
      </c>
      <c r="D63" s="11"/>
      <c r="E63" s="12" t="s">
        <v>13</v>
      </c>
      <c r="F63" s="13" t="n">
        <v>1.0</v>
      </c>
      <c r="G63" s="15">
        <f>G64+G65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68</v>
      </c>
      <c r="E64" s="12" t="s">
        <v>13</v>
      </c>
      <c r="F64" s="13" t="n">
        <v>1.0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69</v>
      </c>
      <c r="E65" s="12" t="s">
        <v>70</v>
      </c>
      <c r="F65" s="13" t="n">
        <v>9.0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71</v>
      </c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72</v>
      </c>
      <c r="E67" s="12" t="s">
        <v>66</v>
      </c>
      <c r="F67" s="13" t="n">
        <v>5.0</v>
      </c>
      <c r="G67" s="16"/>
      <c r="I67" s="17" t="n">
        <v>58.0</v>
      </c>
      <c r="J67" s="18" t="n">
        <v>4.0</v>
      </c>
    </row>
    <row r="68" ht="42.0" customHeight="true">
      <c r="A68" s="10"/>
      <c r="B68" s="11" t="s">
        <v>73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/>
    </row>
    <row r="69" ht="42.0" customHeight="true">
      <c r="A69" s="10" t="s">
        <v>74</v>
      </c>
      <c r="B69" s="11"/>
      <c r="C69" s="11"/>
      <c r="D69" s="11"/>
      <c r="E69" s="12" t="s">
        <v>13</v>
      </c>
      <c r="F69" s="13" t="n">
        <v>1.0</v>
      </c>
      <c r="G69" s="15">
        <f>G55+G56</f>
      </c>
      <c r="I69" s="17" t="n">
        <v>60.0</v>
      </c>
      <c r="J69" s="18"/>
    </row>
    <row r="70" ht="42.0" customHeight="true">
      <c r="A70" s="10"/>
      <c r="B70" s="11" t="s">
        <v>75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210.0</v>
      </c>
    </row>
    <row r="71" ht="42.0" customHeight="true">
      <c r="A71" s="10" t="s">
        <v>76</v>
      </c>
      <c r="B71" s="11"/>
      <c r="C71" s="11"/>
      <c r="D71" s="11"/>
      <c r="E71" s="12" t="s">
        <v>13</v>
      </c>
      <c r="F71" s="13" t="n">
        <v>1.0</v>
      </c>
      <c r="G71" s="15">
        <f>G55+G56+G70</f>
      </c>
      <c r="I71" s="17" t="n">
        <v>62.0</v>
      </c>
      <c r="J71" s="18"/>
    </row>
    <row r="72" ht="42.0" customHeight="true">
      <c r="A72" s="10"/>
      <c r="B72" s="11" t="s">
        <v>77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 t="n">
        <v>220.0</v>
      </c>
    </row>
    <row r="73" ht="42.0" customHeight="true">
      <c r="A73" s="10" t="s">
        <v>78</v>
      </c>
      <c r="B73" s="11"/>
      <c r="C73" s="11"/>
      <c r="D73" s="11"/>
      <c r="E73" s="12" t="s">
        <v>13</v>
      </c>
      <c r="F73" s="13" t="n">
        <v>1.0</v>
      </c>
      <c r="G73" s="15">
        <f>G71+G72</f>
      </c>
      <c r="I73" s="17" t="n">
        <v>64.0</v>
      </c>
      <c r="J73" s="18" t="n">
        <v>30.0</v>
      </c>
    </row>
    <row r="74" ht="42.0" customHeight="true">
      <c r="A74" s="19" t="s">
        <v>79</v>
      </c>
      <c r="B74" s="20"/>
      <c r="C74" s="20"/>
      <c r="D74" s="20"/>
      <c r="E74" s="21" t="s">
        <v>80</v>
      </c>
      <c r="F74" s="22" t="s">
        <v>80</v>
      </c>
      <c r="G74" s="24">
        <f>G73</f>
      </c>
      <c r="I74" s="26" t="n">
        <v>65.0</v>
      </c>
      <c r="J7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B17:D17"/>
    <mergeCell ref="C18:D18"/>
    <mergeCell ref="D19"/>
    <mergeCell ref="D20"/>
    <mergeCell ref="D21"/>
    <mergeCell ref="B22:D22"/>
    <mergeCell ref="C23:D23"/>
    <mergeCell ref="D24"/>
    <mergeCell ref="D25"/>
    <mergeCell ref="D26"/>
    <mergeCell ref="B27:D27"/>
    <mergeCell ref="C28:D28"/>
    <mergeCell ref="D29"/>
    <mergeCell ref="D30"/>
    <mergeCell ref="D31"/>
    <mergeCell ref="D32"/>
    <mergeCell ref="B33:D33"/>
    <mergeCell ref="C34:D34"/>
    <mergeCell ref="D35"/>
    <mergeCell ref="D36"/>
    <mergeCell ref="D37"/>
    <mergeCell ref="B38:D38"/>
    <mergeCell ref="C39:D39"/>
    <mergeCell ref="D40"/>
    <mergeCell ref="B41:D41"/>
    <mergeCell ref="C42:D42"/>
    <mergeCell ref="D43"/>
    <mergeCell ref="D44"/>
    <mergeCell ref="B45:D45"/>
    <mergeCell ref="C46:D46"/>
    <mergeCell ref="D47"/>
    <mergeCell ref="D48"/>
    <mergeCell ref="B49:D49"/>
    <mergeCell ref="C50:D50"/>
    <mergeCell ref="D51"/>
    <mergeCell ref="C52:D52"/>
    <mergeCell ref="D53"/>
    <mergeCell ref="D54"/>
    <mergeCell ref="A55:D55"/>
    <mergeCell ref="A56:D56"/>
    <mergeCell ref="B57:D57"/>
    <mergeCell ref="C58:D58"/>
    <mergeCell ref="D59"/>
    <mergeCell ref="D60"/>
    <mergeCell ref="C61:D61"/>
    <mergeCell ref="D62"/>
    <mergeCell ref="C63:D63"/>
    <mergeCell ref="D64"/>
    <mergeCell ref="D65"/>
    <mergeCell ref="C66:D66"/>
    <mergeCell ref="D67"/>
    <mergeCell ref="B68:D68"/>
    <mergeCell ref="A69:D69"/>
    <mergeCell ref="B70:D70"/>
    <mergeCell ref="A71:D71"/>
    <mergeCell ref="B72:D72"/>
    <mergeCell ref="A73:D73"/>
    <mergeCell ref="A74:D7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2020-07-16T11:06:54Z</dcterms:created>
  <dc:creator>Apache POI</dc:creator>
</cp:coreProperties>
</file>